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fs.ad.pref.shimane.jp\地域振興部\地域政策課\デジタル戦略室\デジタル戦略室事業\R7\21.高度地域化施策\携帯電話等エリア整備事業元利償還補助金\元利償還要綱\"/>
    </mc:Choice>
  </mc:AlternateContent>
  <xr:revisionPtr revIDLastSave="0" documentId="13_ncr:1_{D3BAF710-7BD4-45FE-9F0A-73ADA9F5A28D}" xr6:coauthVersionLast="47" xr6:coauthVersionMax="47" xr10:uidLastSave="{00000000-0000-0000-0000-000000000000}"/>
  <bookViews>
    <workbookView xWindow="-28920" yWindow="-120" windowWidth="29040" windowHeight="15720" xr2:uid="{00000000-000D-0000-FFFF-FFFF00000000}"/>
  </bookViews>
  <sheets>
    <sheet name="別紙" sheetId="2" r:id="rId1"/>
    <sheet name="別紙内訳" sheetId="1" r:id="rId2"/>
  </sheets>
  <definedNames>
    <definedName name="_xlnm.Print_Area" localSheetId="0">別紙!$A$4:$D$30</definedName>
    <definedName name="_xlnm.Print_Area" localSheetId="1">別紙内訳!$A$1:$I$19</definedName>
    <definedName name="年号範囲">別紙!$G$2:$G$4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2" l="1"/>
  <c r="C20" i="2"/>
  <c r="B19" i="1" l="1"/>
  <c r="T5" i="1"/>
  <c r="T17" i="1"/>
  <c r="T16" i="1"/>
  <c r="T15" i="1"/>
  <c r="T14" i="1"/>
  <c r="T13" i="1"/>
  <c r="T12" i="1"/>
  <c r="T6" i="1"/>
  <c r="U6" i="1" s="1"/>
  <c r="T18" i="1"/>
  <c r="U18" i="1" s="1"/>
  <c r="T11" i="1"/>
  <c r="T10" i="1"/>
  <c r="T9" i="1"/>
  <c r="T8" i="1"/>
  <c r="T7" i="1"/>
  <c r="Q18" i="1"/>
  <c r="Q17" i="1"/>
  <c r="Q16" i="1"/>
  <c r="Q15" i="1"/>
  <c r="Q14" i="1"/>
  <c r="Q13" i="1"/>
  <c r="Q12" i="1"/>
  <c r="Q11" i="1"/>
  <c r="Q10" i="1"/>
  <c r="Q9" i="1"/>
  <c r="Q8" i="1"/>
  <c r="Q7" i="1"/>
  <c r="Q6" i="1"/>
  <c r="Q5" i="1"/>
  <c r="P19" i="1"/>
  <c r="O19" i="1"/>
  <c r="N18" i="1"/>
  <c r="N17" i="1"/>
  <c r="N16" i="1"/>
  <c r="N15" i="1"/>
  <c r="N14" i="1"/>
  <c r="N13" i="1"/>
  <c r="N12" i="1"/>
  <c r="N11" i="1"/>
  <c r="N10" i="1"/>
  <c r="N9" i="1"/>
  <c r="N8" i="1"/>
  <c r="N7" i="1"/>
  <c r="N6" i="1"/>
  <c r="N5" i="1"/>
  <c r="G18" i="1"/>
  <c r="G17" i="1"/>
  <c r="G16" i="1"/>
  <c r="H16" i="1" s="1"/>
  <c r="G15" i="1"/>
  <c r="G14" i="1"/>
  <c r="G13" i="1"/>
  <c r="G12" i="1"/>
  <c r="G11" i="1"/>
  <c r="G10" i="1"/>
  <c r="G9" i="1"/>
  <c r="G8" i="1"/>
  <c r="G7" i="1"/>
  <c r="G6" i="1"/>
  <c r="G5" i="1"/>
  <c r="D18" i="1"/>
  <c r="D17" i="1"/>
  <c r="D16" i="1"/>
  <c r="D15" i="1"/>
  <c r="D14" i="1"/>
  <c r="D13" i="1"/>
  <c r="H13" i="1" s="1"/>
  <c r="D12" i="1"/>
  <c r="H12" i="1" s="1"/>
  <c r="D11" i="1"/>
  <c r="H11" i="1" s="1"/>
  <c r="D10" i="1"/>
  <c r="H10" i="1" s="1"/>
  <c r="D9" i="1"/>
  <c r="H9" i="1" s="1"/>
  <c r="D8" i="1"/>
  <c r="D7" i="1"/>
  <c r="H7" i="1" s="1"/>
  <c r="D6" i="1"/>
  <c r="D5" i="1"/>
  <c r="M19" i="1"/>
  <c r="L19" i="1"/>
  <c r="D20" i="2"/>
  <c r="U10" i="1" l="1"/>
  <c r="U11" i="1"/>
  <c r="H8" i="1"/>
  <c r="U12" i="1"/>
  <c r="U13" i="1"/>
  <c r="U14" i="1"/>
  <c r="U15" i="1"/>
  <c r="U16" i="1"/>
  <c r="U7" i="1"/>
  <c r="U17" i="1"/>
  <c r="U8" i="1"/>
  <c r="U5" i="1"/>
  <c r="U9" i="1"/>
  <c r="R19" i="1"/>
  <c r="S19" i="1"/>
  <c r="H5" i="1"/>
  <c r="Q19" i="1"/>
  <c r="H14" i="1"/>
  <c r="H15" i="1"/>
  <c r="H17" i="1"/>
  <c r="H6" i="1"/>
  <c r="H18" i="1"/>
  <c r="N19" i="1"/>
  <c r="F19" i="1"/>
  <c r="E19" i="1"/>
  <c r="C19" i="1"/>
  <c r="D19" i="1"/>
  <c r="T19" i="1" l="1"/>
  <c r="U19" i="1" s="1"/>
  <c r="G19" i="1"/>
  <c r="H19" i="1" s="1"/>
</calcChain>
</file>

<file path=xl/sharedStrings.xml><?xml version="1.0" encoding="utf-8"?>
<sst xmlns="http://schemas.openxmlformats.org/spreadsheetml/2006/main" count="78" uniqueCount="46">
  <si>
    <t>年度</t>
  </si>
  <si>
    <t>元金</t>
  </si>
  <si>
    <t>利子</t>
  </si>
  <si>
    <t>合計</t>
  </si>
  <si>
    <t>H23</t>
  </si>
  <si>
    <t>H24</t>
  </si>
  <si>
    <t>H25</t>
  </si>
  <si>
    <t>H26</t>
  </si>
  <si>
    <t>H27</t>
  </si>
  <si>
    <t>H28</t>
  </si>
  <si>
    <t>H29</t>
  </si>
  <si>
    <t>H30</t>
  </si>
  <si>
    <t>R1</t>
  </si>
  <si>
    <t>R2</t>
  </si>
  <si>
    <t>R3</t>
  </si>
  <si>
    <t>R4</t>
  </si>
  <si>
    <t>R5</t>
  </si>
  <si>
    <t>R6</t>
  </si>
  <si>
    <t>合計</t>
    <rPh sb="0" eb="2">
      <t>ゴウケイ</t>
    </rPh>
    <phoneticPr fontId="1"/>
  </si>
  <si>
    <t>補助金額</t>
    <rPh sb="0" eb="3">
      <t>ホジョキン</t>
    </rPh>
    <rPh sb="3" eb="4">
      <t>ガク</t>
    </rPh>
    <phoneticPr fontId="1"/>
  </si>
  <si>
    <t>（合計）</t>
    <rPh sb="1" eb="3">
      <t>ゴウケイ</t>
    </rPh>
    <phoneticPr fontId="1"/>
  </si>
  <si>
    <t>※４　項目が足りない場合は、適宜行を追加してください。</t>
    <rPh sb="3" eb="5">
      <t>コウモク</t>
    </rPh>
    <rPh sb="6" eb="7">
      <t>タ</t>
    </rPh>
    <rPh sb="10" eb="12">
      <t>バアイ</t>
    </rPh>
    <rPh sb="14" eb="16">
      <t>テキギ</t>
    </rPh>
    <rPh sb="16" eb="17">
      <t>ギョウ</t>
    </rPh>
    <rPh sb="18" eb="20">
      <t>ツイカ</t>
    </rPh>
    <phoneticPr fontId="1"/>
  </si>
  <si>
    <t>　　還補助金償還予定額報告書」の「４　償還期間中の各年度における３の内訳」にお</t>
    <rPh sb="19" eb="21">
      <t>ショウカン</t>
    </rPh>
    <rPh sb="21" eb="24">
      <t>キカンチュウ</t>
    </rPh>
    <rPh sb="25" eb="28">
      <t>カクネンド</t>
    </rPh>
    <rPh sb="34" eb="36">
      <t>ウチワケ</t>
    </rPh>
    <phoneticPr fontId="1"/>
  </si>
  <si>
    <t>※３　補助金交付申請額は、既に提出いただいている「携帯電話等エリア事業元利償</t>
    <rPh sb="3" eb="6">
      <t>ホジョキン</t>
    </rPh>
    <rPh sb="6" eb="8">
      <t>コウフ</t>
    </rPh>
    <rPh sb="8" eb="11">
      <t>シンセイガク</t>
    </rPh>
    <rPh sb="13" eb="14">
      <t>スデ</t>
    </rPh>
    <rPh sb="15" eb="17">
      <t>テイシュツ</t>
    </rPh>
    <rPh sb="25" eb="27">
      <t>ケイタイ</t>
    </rPh>
    <rPh sb="27" eb="29">
      <t>デンワ</t>
    </rPh>
    <rPh sb="29" eb="30">
      <t>トウ</t>
    </rPh>
    <rPh sb="33" eb="35">
      <t>ジギョウ</t>
    </rPh>
    <rPh sb="35" eb="37">
      <t>ガンリ</t>
    </rPh>
    <rPh sb="37" eb="38">
      <t>ショウ</t>
    </rPh>
    <phoneticPr fontId="1"/>
  </si>
  <si>
    <t>※２　起債種類は「過疎債」、「辺地債」の別を記入してください。</t>
    <rPh sb="3" eb="5">
      <t>キサイ</t>
    </rPh>
    <rPh sb="5" eb="7">
      <t>シュルイ</t>
    </rPh>
    <rPh sb="9" eb="11">
      <t>カソ</t>
    </rPh>
    <rPh sb="11" eb="12">
      <t>サイ</t>
    </rPh>
    <rPh sb="15" eb="17">
      <t>ヘンチ</t>
    </rPh>
    <rPh sb="17" eb="18">
      <t>サイ</t>
    </rPh>
    <rPh sb="20" eb="21">
      <t>ベツ</t>
    </rPh>
    <rPh sb="22" eb="24">
      <t>キニュウ</t>
    </rPh>
    <phoneticPr fontId="1"/>
  </si>
  <si>
    <t>　　ください。</t>
    <phoneticPr fontId="1"/>
  </si>
  <si>
    <t>※１ 整備年度は島根県携帯電話等エリア整備事業補助事業の実施年度を記入して</t>
    <rPh sb="3" eb="5">
      <t>セイビ</t>
    </rPh>
    <rPh sb="5" eb="7">
      <t>ネンド</t>
    </rPh>
    <rPh sb="8" eb="11">
      <t>シマネケン</t>
    </rPh>
    <rPh sb="11" eb="13">
      <t>ケイタイ</t>
    </rPh>
    <rPh sb="13" eb="15">
      <t>デンワ</t>
    </rPh>
    <rPh sb="15" eb="16">
      <t>トウ</t>
    </rPh>
    <rPh sb="19" eb="21">
      <t>セイビ</t>
    </rPh>
    <rPh sb="21" eb="23">
      <t>ジギョウ</t>
    </rPh>
    <rPh sb="23" eb="25">
      <t>ホジョ</t>
    </rPh>
    <rPh sb="25" eb="27">
      <t>ジギョウ</t>
    </rPh>
    <rPh sb="28" eb="30">
      <t>ジッシ</t>
    </rPh>
    <rPh sb="30" eb="32">
      <t>ネンド</t>
    </rPh>
    <rPh sb="33" eb="35">
      <t>キニュウ</t>
    </rPh>
    <phoneticPr fontId="1"/>
  </si>
  <si>
    <t>補助金交付申請額</t>
    <rPh sb="0" eb="3">
      <t>ホジョキン</t>
    </rPh>
    <rPh sb="3" eb="5">
      <t>コウフ</t>
    </rPh>
    <rPh sb="5" eb="8">
      <t>シンセイガク</t>
    </rPh>
    <phoneticPr fontId="1"/>
  </si>
  <si>
    <t>起債種類</t>
    <rPh sb="0" eb="2">
      <t>キサイ</t>
    </rPh>
    <rPh sb="2" eb="4">
      <t>シュルイ</t>
    </rPh>
    <phoneticPr fontId="1"/>
  </si>
  <si>
    <t>整備年度</t>
    <rPh sb="0" eb="2">
      <t>セイビ</t>
    </rPh>
    <rPh sb="2" eb="4">
      <t>ネンド</t>
    </rPh>
    <phoneticPr fontId="1"/>
  </si>
  <si>
    <t>項目番号</t>
    <rPh sb="0" eb="2">
      <t>コウモク</t>
    </rPh>
    <rPh sb="2" eb="4">
      <t>バンゴウ</t>
    </rPh>
    <phoneticPr fontId="1"/>
  </si>
  <si>
    <t>（単位；円）</t>
    <rPh sb="1" eb="3">
      <t>タンイ</t>
    </rPh>
    <rPh sb="4" eb="5">
      <t>エン</t>
    </rPh>
    <phoneticPr fontId="1"/>
  </si>
  <si>
    <t>別紙</t>
    <rPh sb="0" eb="2">
      <t>ベッシ</t>
    </rPh>
    <phoneticPr fontId="1"/>
  </si>
  <si>
    <t>市町村名：　　</t>
    <rPh sb="0" eb="4">
      <t>シチョウソンメイ</t>
    </rPh>
    <phoneticPr fontId="1"/>
  </si>
  <si>
    <t>各償還年度と償還に係る元本及び利子の額（記載例）</t>
    <rPh sb="20" eb="23">
      <t>キサイレイ</t>
    </rPh>
    <phoneticPr fontId="1"/>
  </si>
  <si>
    <t>H21当初（1基）</t>
    <rPh sb="3" eb="5">
      <t>トウショ</t>
    </rPh>
    <rPh sb="7" eb="8">
      <t>キ</t>
    </rPh>
    <phoneticPr fontId="1"/>
  </si>
  <si>
    <t>H22当初（2基）</t>
    <rPh sb="3" eb="5">
      <t>トウショ</t>
    </rPh>
    <rPh sb="7" eb="8">
      <t>キ</t>
    </rPh>
    <phoneticPr fontId="1"/>
  </si>
  <si>
    <t>H23追加（3基）</t>
    <rPh sb="3" eb="5">
      <t>ツイカ</t>
    </rPh>
    <rPh sb="7" eb="8">
      <t>キ</t>
    </rPh>
    <phoneticPr fontId="1"/>
  </si>
  <si>
    <t>年度・種別（数量）</t>
    <rPh sb="0" eb="2">
      <t>ネンド</t>
    </rPh>
    <rPh sb="3" eb="5">
      <t>シュベツ</t>
    </rPh>
    <rPh sb="6" eb="8">
      <t>スウリョウ</t>
    </rPh>
    <phoneticPr fontId="1"/>
  </si>
  <si>
    <t>年度</t>
    <rPh sb="0" eb="2">
      <t>ネンド</t>
    </rPh>
    <phoneticPr fontId="1"/>
  </si>
  <si>
    <t>申請年度：</t>
    <rPh sb="0" eb="4">
      <t>シンセイネンド</t>
    </rPh>
    <phoneticPr fontId="1"/>
  </si>
  <si>
    <t>ここの欄も入力</t>
    <rPh sb="3" eb="4">
      <t>ラン</t>
    </rPh>
    <rPh sb="5" eb="7">
      <t>ニュウリョク</t>
    </rPh>
    <phoneticPr fontId="1"/>
  </si>
  <si>
    <t>年号</t>
    <rPh sb="0" eb="2">
      <t>ネンゴウ</t>
    </rPh>
    <phoneticPr fontId="1"/>
  </si>
  <si>
    <t>平成</t>
    <rPh sb="0" eb="2">
      <t>ヘイセイ</t>
    </rPh>
    <phoneticPr fontId="1"/>
  </si>
  <si>
    <t>令和</t>
    <rPh sb="0" eb="2">
      <t>レイワ</t>
    </rPh>
    <phoneticPr fontId="1"/>
  </si>
  <si>
    <t>（別紙内訳）　　　　　　　　各償還年度と償還に係る元本及び利子の額</t>
    <rPh sb="1" eb="3">
      <t>ベッシ</t>
    </rPh>
    <rPh sb="3" eb="5">
      <t>ウチワケ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</si>
</sst>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0"/>
      <color rgb="FF000000"/>
      <name val="ＭＳ Ｐ明朝"/>
      <family val="1"/>
      <charset val="128"/>
    </font>
    <font>
      <sz val="11"/>
      <color theme="1"/>
      <name val="游ゴシック"/>
      <family val="2"/>
      <charset val="128"/>
      <scheme val="minor"/>
    </font>
    <font>
      <sz val="12"/>
      <color theme="1"/>
      <name val="ＭＳ Ｐ明朝"/>
      <family val="1"/>
      <charset val="128"/>
    </font>
    <font>
      <sz val="14"/>
      <color theme="1"/>
      <name val="ＭＳ Ｐ明朝"/>
      <family val="1"/>
      <charset val="128"/>
    </font>
    <font>
      <sz val="12"/>
      <color rgb="FFFF0000"/>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auto="1"/>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91">
    <xf numFmtId="0" fontId="0" fillId="0" borderId="0" xfId="0">
      <alignment vertical="center"/>
    </xf>
    <xf numFmtId="0" fontId="2" fillId="0" borderId="0" xfId="0" applyFont="1">
      <alignment vertical="center"/>
    </xf>
    <xf numFmtId="3"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3"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9" xfId="0" applyFont="1" applyBorder="1" applyAlignment="1">
      <alignment horizontal="center" vertical="center"/>
    </xf>
    <xf numFmtId="0" fontId="3" fillId="0" borderId="10" xfId="0" applyFont="1" applyBorder="1" applyAlignment="1">
      <alignment horizontal="right" vertical="center"/>
    </xf>
    <xf numFmtId="3" fontId="3" fillId="0" borderId="11" xfId="0" applyNumberFormat="1" applyFont="1" applyBorder="1" applyAlignment="1">
      <alignment horizontal="right" vertical="center"/>
    </xf>
    <xf numFmtId="0" fontId="3" fillId="0" borderId="12" xfId="0" applyFont="1" applyBorder="1" applyAlignment="1">
      <alignment horizontal="right" vertical="center"/>
    </xf>
    <xf numFmtId="3" fontId="3" fillId="0" borderId="13" xfId="0" applyNumberFormat="1" applyFont="1" applyBorder="1" applyAlignment="1">
      <alignment horizontal="right" vertical="center"/>
    </xf>
    <xf numFmtId="3" fontId="3" fillId="0" borderId="12" xfId="0" applyNumberFormat="1" applyFont="1" applyBorder="1" applyAlignment="1">
      <alignment horizontal="right" vertical="center"/>
    </xf>
    <xf numFmtId="3" fontId="4" fillId="0" borderId="13" xfId="0" applyNumberFormat="1" applyFont="1" applyBorder="1" applyAlignment="1">
      <alignment horizontal="right" vertical="center"/>
    </xf>
    <xf numFmtId="0" fontId="3" fillId="0" borderId="12" xfId="0" applyFont="1" applyBorder="1" applyAlignment="1">
      <alignment horizontal="right" vertical="center" wrapText="1"/>
    </xf>
    <xf numFmtId="3" fontId="3" fillId="0" borderId="12"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0" fontId="2" fillId="0" borderId="1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Fill="1" applyBorder="1" applyAlignment="1">
      <alignment horizontal="center" vertical="center"/>
    </xf>
    <xf numFmtId="3" fontId="3" fillId="0" borderId="20" xfId="0" applyNumberFormat="1" applyFont="1" applyBorder="1">
      <alignment vertical="center"/>
    </xf>
    <xf numFmtId="3" fontId="3" fillId="0" borderId="7" xfId="0" applyNumberFormat="1" applyFont="1" applyBorder="1">
      <alignment vertical="center"/>
    </xf>
    <xf numFmtId="3" fontId="3" fillId="0" borderId="9" xfId="0" applyNumberFormat="1" applyFont="1" applyBorder="1">
      <alignment vertical="center"/>
    </xf>
    <xf numFmtId="38" fontId="3" fillId="0" borderId="16" xfId="1" applyFont="1" applyBorder="1">
      <alignment vertical="center"/>
    </xf>
    <xf numFmtId="38" fontId="3" fillId="0" borderId="17" xfId="1" applyFont="1" applyBorder="1">
      <alignment vertical="center"/>
    </xf>
    <xf numFmtId="38" fontId="3" fillId="0" borderId="18" xfId="1" applyFont="1" applyBorder="1">
      <alignment vertical="center"/>
    </xf>
    <xf numFmtId="0" fontId="3" fillId="0" borderId="7" xfId="0" applyFont="1" applyFill="1" applyBorder="1" applyAlignment="1">
      <alignment horizontal="center" vertical="center"/>
    </xf>
    <xf numFmtId="3" fontId="3" fillId="0" borderId="12"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13" xfId="0" applyNumberFormat="1" applyFont="1" applyFill="1" applyBorder="1" applyAlignment="1">
      <alignment horizontal="right" vertical="center"/>
    </xf>
    <xf numFmtId="3" fontId="3" fillId="0" borderId="12" xfId="0"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3" fontId="3" fillId="0" borderId="7" xfId="0" applyNumberFormat="1" applyFont="1" applyFill="1" applyBorder="1">
      <alignment vertical="center"/>
    </xf>
    <xf numFmtId="0" fontId="6" fillId="0" borderId="0" xfId="0" applyFont="1">
      <alignment vertical="center"/>
    </xf>
    <xf numFmtId="38" fontId="7" fillId="0" borderId="27" xfId="1" applyFont="1" applyBorder="1">
      <alignment vertical="center"/>
    </xf>
    <xf numFmtId="0" fontId="6" fillId="0" borderId="0" xfId="0" applyFont="1" applyAlignment="1">
      <alignment horizontal="right" vertical="center"/>
    </xf>
    <xf numFmtId="38" fontId="7" fillId="0" borderId="0" xfId="1" applyFont="1">
      <alignment vertical="center"/>
    </xf>
    <xf numFmtId="0" fontId="6" fillId="0" borderId="1"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3" fillId="0" borderId="10" xfId="0" applyFont="1" applyBorder="1">
      <alignment vertical="center"/>
    </xf>
    <xf numFmtId="0" fontId="3" fillId="0" borderId="4" xfId="0" applyFont="1" applyBorder="1">
      <alignment vertical="center"/>
    </xf>
    <xf numFmtId="0" fontId="3" fillId="0" borderId="12" xfId="0" applyFont="1" applyFill="1" applyBorder="1">
      <alignment vertical="center"/>
    </xf>
    <xf numFmtId="0" fontId="3" fillId="0" borderId="1" xfId="0" applyFont="1" applyFill="1" applyBorder="1">
      <alignment vertical="center"/>
    </xf>
    <xf numFmtId="0" fontId="3" fillId="0" borderId="13" xfId="0" applyFont="1" applyFill="1" applyBorder="1">
      <alignment vertical="center"/>
    </xf>
    <xf numFmtId="0" fontId="3" fillId="0" borderId="9" xfId="0" applyFont="1" applyBorder="1" applyAlignment="1">
      <alignment horizontal="center" vertical="center"/>
    </xf>
    <xf numFmtId="38" fontId="3" fillId="0" borderId="12" xfId="1" applyFont="1" applyFill="1" applyBorder="1">
      <alignment vertical="center"/>
    </xf>
    <xf numFmtId="38" fontId="3" fillId="0" borderId="1" xfId="1" applyFont="1" applyFill="1" applyBorder="1">
      <alignment vertical="center"/>
    </xf>
    <xf numFmtId="38" fontId="3" fillId="0" borderId="13" xfId="1" applyFont="1" applyFill="1" applyBorder="1">
      <alignment vertical="center"/>
    </xf>
    <xf numFmtId="38" fontId="3" fillId="0" borderId="12" xfId="1" applyFont="1" applyFill="1" applyBorder="1" applyAlignment="1">
      <alignment horizontal="right" vertical="center" wrapText="1"/>
    </xf>
    <xf numFmtId="38" fontId="3" fillId="0" borderId="1" xfId="1" applyFont="1" applyFill="1" applyBorder="1" applyAlignment="1">
      <alignment horizontal="right" vertical="center" wrapText="1"/>
    </xf>
    <xf numFmtId="38" fontId="3" fillId="0" borderId="7" xfId="1" applyFont="1" applyFill="1" applyBorder="1">
      <alignment vertical="center"/>
    </xf>
    <xf numFmtId="0" fontId="3" fillId="2" borderId="8" xfId="0" applyFont="1" applyFill="1" applyBorder="1" applyAlignment="1">
      <alignment horizontal="center" vertical="center"/>
    </xf>
    <xf numFmtId="3" fontId="3" fillId="2" borderId="8" xfId="0" applyNumberFormat="1" applyFont="1" applyFill="1" applyBorder="1">
      <alignment vertical="center"/>
    </xf>
    <xf numFmtId="38" fontId="3" fillId="2" borderId="14" xfId="1" applyFont="1" applyFill="1" applyBorder="1">
      <alignment vertical="center"/>
    </xf>
    <xf numFmtId="38" fontId="3" fillId="2" borderId="2" xfId="1" applyFont="1" applyFill="1" applyBorder="1">
      <alignment vertical="center"/>
    </xf>
    <xf numFmtId="38" fontId="3" fillId="2" borderId="15" xfId="1" applyFont="1" applyFill="1" applyBorder="1">
      <alignment vertical="center"/>
    </xf>
    <xf numFmtId="38" fontId="3" fillId="2" borderId="8" xfId="1" applyFont="1" applyFill="1" applyBorder="1">
      <alignment vertical="center"/>
    </xf>
    <xf numFmtId="0" fontId="3" fillId="2" borderId="14" xfId="0" applyFont="1" applyFill="1" applyBorder="1">
      <alignment vertical="center"/>
    </xf>
    <xf numFmtId="0" fontId="3" fillId="2" borderId="2" xfId="0" applyFont="1" applyFill="1" applyBorder="1">
      <alignment vertical="center"/>
    </xf>
    <xf numFmtId="0" fontId="3" fillId="2" borderId="15" xfId="0" applyFont="1" applyFill="1" applyBorder="1">
      <alignment vertical="center"/>
    </xf>
    <xf numFmtId="0" fontId="2" fillId="0" borderId="0" xfId="0" applyFont="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3" fontId="3" fillId="0" borderId="28" xfId="0" applyNumberFormat="1" applyFont="1" applyBorder="1">
      <alignment vertical="center"/>
    </xf>
    <xf numFmtId="3" fontId="3" fillId="0" borderId="29" xfId="0" applyNumberFormat="1" applyFont="1" applyBorder="1">
      <alignment vertical="center"/>
    </xf>
    <xf numFmtId="3" fontId="3" fillId="0" borderId="28" xfId="0" applyNumberFormat="1" applyFont="1" applyFill="1" applyBorder="1">
      <alignment vertical="center"/>
    </xf>
    <xf numFmtId="3" fontId="3" fillId="0" borderId="29" xfId="0" applyNumberFormat="1" applyFont="1" applyFill="1" applyBorder="1">
      <alignment vertical="center"/>
    </xf>
    <xf numFmtId="0" fontId="6" fillId="3" borderId="1" xfId="0" applyFont="1" applyFill="1" applyBorder="1" applyAlignment="1">
      <alignment horizontal="center" vertical="center"/>
    </xf>
    <xf numFmtId="0" fontId="8" fillId="0" borderId="0" xfId="0" applyFont="1">
      <alignment vertical="center"/>
    </xf>
    <xf numFmtId="0" fontId="8" fillId="0" borderId="34" xfId="0" applyFont="1" applyBorder="1">
      <alignment vertical="center"/>
    </xf>
    <xf numFmtId="0" fontId="8" fillId="0" borderId="35" xfId="0" applyFont="1" applyBorder="1" applyAlignment="1">
      <alignment vertical="center" shrinkToFit="1"/>
    </xf>
    <xf numFmtId="0" fontId="6" fillId="0" borderId="30" xfId="0" applyFont="1" applyBorder="1" applyProtection="1">
      <alignment vertical="center"/>
      <protection locked="0"/>
    </xf>
    <xf numFmtId="0" fontId="6" fillId="0" borderId="31" xfId="0" applyFont="1" applyBorder="1" applyProtection="1">
      <alignment vertical="center"/>
      <protection locked="0"/>
    </xf>
    <xf numFmtId="0" fontId="6" fillId="0" borderId="32" xfId="0" applyFont="1" applyBorder="1" applyProtection="1">
      <alignment vertical="center"/>
      <protection locked="0"/>
    </xf>
    <xf numFmtId="0" fontId="8" fillId="0" borderId="33" xfId="0" applyFont="1" applyBorder="1" applyAlignment="1" applyProtection="1">
      <alignment horizontal="right" vertical="center"/>
      <protection locked="0"/>
    </xf>
    <xf numFmtId="0" fontId="8" fillId="0" borderId="33" xfId="0" applyFont="1" applyBorder="1" applyAlignment="1" applyProtection="1">
      <alignment horizontal="center" vertical="center"/>
      <protection locked="0"/>
    </xf>
    <xf numFmtId="0" fontId="6" fillId="0" borderId="27" xfId="0" applyFont="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38" fontId="7" fillId="0" borderId="1" xfId="1" applyFont="1" applyBorder="1" applyProtection="1">
      <alignment vertical="center"/>
      <protection locked="0"/>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190500</xdr:colOff>
      <xdr:row>1</xdr:row>
      <xdr:rowOff>47625</xdr:rowOff>
    </xdr:from>
    <xdr:ext cx="2031325" cy="60721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86625" y="238125"/>
          <a:ext cx="2031325" cy="607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rgbClr val="FF0000"/>
              </a:solidFill>
            </a:rPr>
            <a:t>必要に応じて</a:t>
          </a:r>
          <a:endParaRPr kumimoji="1" lang="en-US" altLang="ja-JP" sz="1200" b="1">
            <a:solidFill>
              <a:srgbClr val="FF0000"/>
            </a:solidFill>
          </a:endParaRPr>
        </a:p>
        <a:p>
          <a:r>
            <a:rPr kumimoji="1" lang="ja-JP" altLang="en-US" sz="1200" b="1">
              <a:solidFill>
                <a:srgbClr val="FF0000"/>
              </a:solidFill>
            </a:rPr>
            <a:t>年号を追加・修正すること</a:t>
          </a:r>
        </a:p>
      </xdr:txBody>
    </xdr:sp>
    <xdr:clientData fPrintsWithSheet="0"/>
  </xdr:oneCellAnchor>
  <xdr:twoCellAnchor>
    <xdr:from>
      <xdr:col>7</xdr:col>
      <xdr:colOff>47625</xdr:colOff>
      <xdr:row>1</xdr:row>
      <xdr:rowOff>38100</xdr:rowOff>
    </xdr:from>
    <xdr:to>
      <xdr:col>7</xdr:col>
      <xdr:colOff>191625</xdr:colOff>
      <xdr:row>3</xdr:row>
      <xdr:rowOff>209850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7143750" y="228600"/>
          <a:ext cx="144000" cy="6480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10</xdr:col>
      <xdr:colOff>202406</xdr:colOff>
      <xdr:row>20</xdr:row>
      <xdr:rowOff>107156</xdr:rowOff>
    </xdr:from>
    <xdr:ext cx="3467616" cy="43569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822156" y="6905625"/>
          <a:ext cx="3467616" cy="43569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欄は適宜修正・削除・追加すること</a:t>
          </a:r>
        </a:p>
      </xdr:txBody>
    </xdr:sp>
    <xdr:clientData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view="pageBreakPreview" zoomScaleNormal="100" zoomScaleSheetLayoutView="100" workbookViewId="0">
      <selection activeCell="J12" sqref="J12"/>
    </sheetView>
  </sheetViews>
  <sheetFormatPr defaultColWidth="9" defaultRowHeight="14.25" x14ac:dyDescent="0.4"/>
  <cols>
    <col min="1" max="1" width="9" style="37"/>
    <col min="2" max="2" width="19.375" style="37" customWidth="1"/>
    <col min="3" max="3" width="13.25" style="37" customWidth="1"/>
    <col min="4" max="4" width="24.5" style="37" customWidth="1"/>
    <col min="5" max="16384" width="9" style="37"/>
  </cols>
  <sheetData>
    <row r="1" spans="1:7" ht="15" thickBot="1" x14ac:dyDescent="0.45">
      <c r="A1" s="75"/>
      <c r="B1" s="75" t="s">
        <v>41</v>
      </c>
      <c r="C1" s="75"/>
      <c r="D1" s="75"/>
      <c r="G1" s="74" t="s">
        <v>42</v>
      </c>
    </row>
    <row r="2" spans="1:7" ht="18.75" customHeight="1" thickBot="1" x14ac:dyDescent="0.45">
      <c r="A2" s="77" t="s">
        <v>40</v>
      </c>
      <c r="B2" s="81" t="s">
        <v>44</v>
      </c>
      <c r="C2" s="82">
        <v>7</v>
      </c>
      <c r="D2" s="76" t="s">
        <v>39</v>
      </c>
      <c r="G2" s="78" t="s">
        <v>43</v>
      </c>
    </row>
    <row r="3" spans="1:7" ht="18.75" customHeight="1" x14ac:dyDescent="0.4">
      <c r="G3" s="79" t="s">
        <v>44</v>
      </c>
    </row>
    <row r="4" spans="1:7" ht="18.75" customHeight="1" x14ac:dyDescent="0.4">
      <c r="A4" s="37" t="s">
        <v>32</v>
      </c>
      <c r="G4" s="80"/>
    </row>
    <row r="5" spans="1:7" x14ac:dyDescent="0.4">
      <c r="D5" s="83" t="s">
        <v>33</v>
      </c>
      <c r="E5" s="42"/>
      <c r="F5" s="42"/>
    </row>
    <row r="8" spans="1:7" x14ac:dyDescent="0.4">
      <c r="D8" s="39" t="s">
        <v>31</v>
      </c>
    </row>
    <row r="9" spans="1:7" ht="30" customHeight="1" x14ac:dyDescent="0.4">
      <c r="A9" s="41" t="s">
        <v>30</v>
      </c>
      <c r="B9" s="41" t="s">
        <v>29</v>
      </c>
      <c r="C9" s="41" t="s">
        <v>28</v>
      </c>
      <c r="D9" s="41" t="s">
        <v>27</v>
      </c>
    </row>
    <row r="10" spans="1:7" ht="28.5" customHeight="1" x14ac:dyDescent="0.4">
      <c r="A10" s="41">
        <v>1</v>
      </c>
      <c r="B10" s="84"/>
      <c r="C10" s="84"/>
      <c r="D10" s="85"/>
    </row>
    <row r="11" spans="1:7" ht="28.5" customHeight="1" x14ac:dyDescent="0.4">
      <c r="A11" s="41">
        <v>2</v>
      </c>
      <c r="B11" s="84"/>
      <c r="C11" s="84"/>
      <c r="D11" s="85"/>
    </row>
    <row r="12" spans="1:7" ht="28.5" customHeight="1" x14ac:dyDescent="0.4">
      <c r="A12" s="41">
        <v>3</v>
      </c>
      <c r="B12" s="84"/>
      <c r="C12" s="84"/>
      <c r="D12" s="85"/>
    </row>
    <row r="13" spans="1:7" ht="28.5" customHeight="1" x14ac:dyDescent="0.4">
      <c r="A13" s="41">
        <v>4</v>
      </c>
      <c r="B13" s="84"/>
      <c r="C13" s="84"/>
      <c r="D13" s="85"/>
    </row>
    <row r="14" spans="1:7" ht="28.5" customHeight="1" x14ac:dyDescent="0.4">
      <c r="A14" s="41">
        <v>5</v>
      </c>
      <c r="B14" s="84"/>
      <c r="C14" s="84"/>
      <c r="D14" s="85"/>
    </row>
    <row r="15" spans="1:7" ht="28.5" customHeight="1" x14ac:dyDescent="0.4">
      <c r="A15" s="41">
        <v>6</v>
      </c>
      <c r="B15" s="84"/>
      <c r="C15" s="84"/>
      <c r="D15" s="85"/>
    </row>
    <row r="16" spans="1:7" ht="28.5" customHeight="1" x14ac:dyDescent="0.4">
      <c r="A16" s="41">
        <v>7</v>
      </c>
      <c r="B16" s="84"/>
      <c r="C16" s="84"/>
      <c r="D16" s="85"/>
    </row>
    <row r="17" spans="1:4" ht="28.5" customHeight="1" x14ac:dyDescent="0.4">
      <c r="A17" s="41">
        <v>8</v>
      </c>
      <c r="B17" s="84"/>
      <c r="C17" s="84"/>
      <c r="D17" s="85"/>
    </row>
    <row r="18" spans="1:4" ht="28.5" customHeight="1" x14ac:dyDescent="0.4">
      <c r="A18" s="41">
        <v>9</v>
      </c>
      <c r="B18" s="84"/>
      <c r="C18" s="84"/>
      <c r="D18" s="85"/>
    </row>
    <row r="19" spans="1:4" ht="22.5" customHeight="1" x14ac:dyDescent="0.4">
      <c r="D19" s="40"/>
    </row>
    <row r="20" spans="1:4" ht="22.5" customHeight="1" x14ac:dyDescent="0.4">
      <c r="C20" s="39" t="str">
        <f>B2&amp;C2&amp;"年度交付申請額（総額）"</f>
        <v>令和7年度交付申請額（総額）</v>
      </c>
      <c r="D20" s="38">
        <f>SUM(D10:D18)</f>
        <v>0</v>
      </c>
    </row>
    <row r="24" spans="1:4" s="1" customFormat="1" ht="15.95" customHeight="1" x14ac:dyDescent="0.4">
      <c r="A24" s="1" t="s">
        <v>26</v>
      </c>
    </row>
    <row r="25" spans="1:4" s="1" customFormat="1" ht="15.95" customHeight="1" x14ac:dyDescent="0.4">
      <c r="A25" s="1" t="s">
        <v>25</v>
      </c>
    </row>
    <row r="26" spans="1:4" s="1" customFormat="1" ht="15.95" customHeight="1" x14ac:dyDescent="0.4">
      <c r="A26" s="1" t="s">
        <v>24</v>
      </c>
    </row>
    <row r="27" spans="1:4" s="1" customFormat="1" ht="15.95" customHeight="1" x14ac:dyDescent="0.4">
      <c r="A27" s="1" t="s">
        <v>23</v>
      </c>
    </row>
    <row r="28" spans="1:4" s="1" customFormat="1" ht="15.95" customHeight="1" x14ac:dyDescent="0.4">
      <c r="A28" s="1" t="s">
        <v>22</v>
      </c>
    </row>
    <row r="29" spans="1:4" s="1" customFormat="1" ht="13.5" x14ac:dyDescent="0.4">
      <c r="A29" s="1" t="str">
        <f>"　　ける"&amp;B2&amp;C2&amp;"年度の額（元金と利子の合計額）としてください。"</f>
        <v>　　ける令和7年度の額（元金と利子の合計額）としてください。</v>
      </c>
    </row>
    <row r="30" spans="1:4" s="1" customFormat="1" ht="13.5" x14ac:dyDescent="0.4">
      <c r="A30" s="1" t="s">
        <v>21</v>
      </c>
    </row>
    <row r="31" spans="1:4" s="1" customFormat="1" ht="13.5" x14ac:dyDescent="0.4"/>
    <row r="32" spans="1:4" s="1" customFormat="1" ht="13.5" x14ac:dyDescent="0.4"/>
    <row r="33" s="1" customFormat="1" ht="13.5" x14ac:dyDescent="0.4"/>
    <row r="34" s="1" customFormat="1" ht="13.5" x14ac:dyDescent="0.4"/>
    <row r="35" s="1" customFormat="1" ht="13.5" x14ac:dyDescent="0.4"/>
    <row r="36" s="1" customFormat="1" ht="13.5" x14ac:dyDescent="0.4"/>
  </sheetData>
  <sheetProtection selectLockedCells="1"/>
  <phoneticPr fontId="1"/>
  <dataValidations count="2">
    <dataValidation type="list" allowBlank="1" showInputMessage="1" showErrorMessage="1" sqref="B2" xr:uid="{00000000-0002-0000-0000-000000000000}">
      <formula1>年号範囲</formula1>
    </dataValidation>
    <dataValidation imeMode="disabled" allowBlank="1" showInputMessage="1" showErrorMessage="1" sqref="C2" xr:uid="{00000000-0002-0000-0000-000001000000}"/>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2"/>
  <sheetViews>
    <sheetView view="pageBreakPreview" zoomScale="80" zoomScaleNormal="100" zoomScaleSheetLayoutView="80" workbookViewId="0">
      <selection activeCell="A2" sqref="A2"/>
    </sheetView>
  </sheetViews>
  <sheetFormatPr defaultRowHeight="18.75" x14ac:dyDescent="0.4"/>
  <cols>
    <col min="1" max="1" width="5.625" style="1" customWidth="1"/>
    <col min="2" max="7" width="9" style="1"/>
    <col min="8" max="8" width="10.875" style="1" bestFit="1" customWidth="1"/>
    <col min="9" max="10" width="1.375" style="1" customWidth="1"/>
    <col min="11" max="11" width="5.625" style="1" customWidth="1"/>
    <col min="12" max="17" width="9.125" style="1" bestFit="1" customWidth="1"/>
    <col min="18" max="18" width="9.75" style="1" bestFit="1" customWidth="1"/>
    <col min="19" max="19" width="9.125" style="1" bestFit="1" customWidth="1"/>
    <col min="20" max="20" width="9.75" style="1" bestFit="1" customWidth="1"/>
    <col min="21" max="21" width="11" style="1" bestFit="1" customWidth="1"/>
  </cols>
  <sheetData>
    <row r="1" spans="1:21" x14ac:dyDescent="0.4">
      <c r="A1" s="90" t="s">
        <v>45</v>
      </c>
      <c r="B1" s="90"/>
      <c r="C1" s="90"/>
      <c r="D1" s="90"/>
      <c r="E1" s="90"/>
      <c r="F1" s="90"/>
      <c r="G1" s="90"/>
      <c r="H1" s="90"/>
      <c r="I1" s="43"/>
      <c r="J1" s="67"/>
      <c r="K1" s="86" t="s">
        <v>34</v>
      </c>
      <c r="L1" s="86"/>
      <c r="M1" s="86"/>
      <c r="N1" s="86"/>
      <c r="O1" s="86"/>
      <c r="P1" s="86"/>
      <c r="Q1" s="86"/>
      <c r="R1" s="86"/>
      <c r="S1" s="86"/>
      <c r="T1" s="86"/>
      <c r="U1" s="86"/>
    </row>
    <row r="2" spans="1:21" ht="19.5" thickBot="1" x14ac:dyDescent="0.45">
      <c r="I2" s="45"/>
      <c r="J2" s="45"/>
    </row>
    <row r="3" spans="1:21" ht="27.95" customHeight="1" thickBot="1" x14ac:dyDescent="0.45">
      <c r="B3" s="87" t="s">
        <v>38</v>
      </c>
      <c r="C3" s="88"/>
      <c r="D3" s="89"/>
      <c r="E3" s="87" t="s">
        <v>38</v>
      </c>
      <c r="F3" s="88"/>
      <c r="G3" s="89"/>
      <c r="H3" s="20" t="s">
        <v>19</v>
      </c>
      <c r="I3" s="44"/>
      <c r="J3" s="44"/>
      <c r="L3" s="87" t="s">
        <v>35</v>
      </c>
      <c r="M3" s="88"/>
      <c r="N3" s="89"/>
      <c r="O3" s="87" t="s">
        <v>36</v>
      </c>
      <c r="P3" s="88"/>
      <c r="Q3" s="89"/>
      <c r="R3" s="87" t="s">
        <v>37</v>
      </c>
      <c r="S3" s="88"/>
      <c r="T3" s="89"/>
      <c r="U3" s="20" t="s">
        <v>19</v>
      </c>
    </row>
    <row r="4" spans="1:21" ht="27.95" customHeight="1" thickBot="1" x14ac:dyDescent="0.45">
      <c r="A4" s="7" t="s">
        <v>0</v>
      </c>
      <c r="B4" s="21" t="s">
        <v>1</v>
      </c>
      <c r="C4" s="6" t="s">
        <v>2</v>
      </c>
      <c r="D4" s="22" t="s">
        <v>3</v>
      </c>
      <c r="E4" s="21" t="s">
        <v>1</v>
      </c>
      <c r="F4" s="6" t="s">
        <v>2</v>
      </c>
      <c r="G4" s="22" t="s">
        <v>3</v>
      </c>
      <c r="H4" s="23" t="s">
        <v>20</v>
      </c>
      <c r="I4" s="68"/>
      <c r="J4" s="69"/>
      <c r="K4" s="7" t="s">
        <v>0</v>
      </c>
      <c r="L4" s="21" t="s">
        <v>1</v>
      </c>
      <c r="M4" s="6" t="s">
        <v>2</v>
      </c>
      <c r="N4" s="22" t="s">
        <v>3</v>
      </c>
      <c r="O4" s="21" t="s">
        <v>1</v>
      </c>
      <c r="P4" s="6" t="s">
        <v>2</v>
      </c>
      <c r="Q4" s="22" t="s">
        <v>3</v>
      </c>
      <c r="R4" s="21" t="s">
        <v>1</v>
      </c>
      <c r="S4" s="6" t="s">
        <v>2</v>
      </c>
      <c r="T4" s="22" t="s">
        <v>3</v>
      </c>
      <c r="U4" s="23" t="s">
        <v>20</v>
      </c>
    </row>
    <row r="5" spans="1:21" ht="27.95" customHeight="1" thickTop="1" x14ac:dyDescent="0.4">
      <c r="A5" s="8" t="s">
        <v>4</v>
      </c>
      <c r="B5" s="11"/>
      <c r="C5" s="5"/>
      <c r="D5" s="12">
        <f>SUM(B5:C5)</f>
        <v>0</v>
      </c>
      <c r="E5" s="11"/>
      <c r="F5" s="5"/>
      <c r="G5" s="12">
        <f t="shared" ref="G5:G18" si="0">SUM(E5:F5)</f>
        <v>0</v>
      </c>
      <c r="H5" s="24">
        <f>SUM(D5,G5)</f>
        <v>0</v>
      </c>
      <c r="I5" s="70"/>
      <c r="J5" s="71"/>
      <c r="K5" s="8" t="s">
        <v>4</v>
      </c>
      <c r="L5" s="11">
        <v>0</v>
      </c>
      <c r="M5" s="5">
        <v>100</v>
      </c>
      <c r="N5" s="12">
        <f>SUM(L5:M5)</f>
        <v>100</v>
      </c>
      <c r="O5" s="11"/>
      <c r="P5" s="5"/>
      <c r="Q5" s="12">
        <f>SUM(O5:P5)</f>
        <v>0</v>
      </c>
      <c r="R5" s="46"/>
      <c r="S5" s="47"/>
      <c r="T5" s="12">
        <f>SUM(R5:S5)</f>
        <v>0</v>
      </c>
      <c r="U5" s="24">
        <f>SUM(N5,Q5,T5)</f>
        <v>100</v>
      </c>
    </row>
    <row r="6" spans="1:21" ht="27.95" customHeight="1" x14ac:dyDescent="0.4">
      <c r="A6" s="9" t="s">
        <v>5</v>
      </c>
      <c r="B6" s="13"/>
      <c r="C6" s="2"/>
      <c r="D6" s="14">
        <f t="shared" ref="D6:D18" si="1">SUM(B6:C6)</f>
        <v>0</v>
      </c>
      <c r="E6" s="13"/>
      <c r="F6" s="2"/>
      <c r="G6" s="14">
        <f t="shared" si="0"/>
        <v>0</v>
      </c>
      <c r="H6" s="25">
        <f t="shared" ref="H6:H19" si="2">SUM(D6,G6)</f>
        <v>0</v>
      </c>
      <c r="I6" s="70"/>
      <c r="J6" s="71"/>
      <c r="K6" s="9" t="s">
        <v>5</v>
      </c>
      <c r="L6" s="13">
        <v>0</v>
      </c>
      <c r="M6" s="2">
        <v>200</v>
      </c>
      <c r="N6" s="14">
        <f t="shared" ref="N6:N18" si="3">SUM(L6:M6)</f>
        <v>200</v>
      </c>
      <c r="O6" s="13">
        <v>0</v>
      </c>
      <c r="P6" s="2">
        <v>200</v>
      </c>
      <c r="Q6" s="14">
        <f t="shared" ref="Q6:Q18" si="4">SUM(O6:P6)</f>
        <v>200</v>
      </c>
      <c r="R6" s="17"/>
      <c r="S6" s="3"/>
      <c r="T6" s="14">
        <f t="shared" ref="T6:T18" si="5">SUM(R6:S6)</f>
        <v>0</v>
      </c>
      <c r="U6" s="25">
        <f t="shared" ref="U6:U19" si="6">SUM(N6,Q6,T6)</f>
        <v>400</v>
      </c>
    </row>
    <row r="7" spans="1:21" ht="27.95" customHeight="1" x14ac:dyDescent="0.4">
      <c r="A7" s="9" t="s">
        <v>6</v>
      </c>
      <c r="B7" s="13"/>
      <c r="C7" s="2"/>
      <c r="D7" s="14">
        <f t="shared" si="1"/>
        <v>0</v>
      </c>
      <c r="E7" s="13"/>
      <c r="F7" s="2"/>
      <c r="G7" s="14">
        <f t="shared" si="0"/>
        <v>0</v>
      </c>
      <c r="H7" s="25">
        <f t="shared" si="2"/>
        <v>0</v>
      </c>
      <c r="I7" s="70"/>
      <c r="J7" s="71"/>
      <c r="K7" s="9" t="s">
        <v>6</v>
      </c>
      <c r="L7" s="13">
        <v>0</v>
      </c>
      <c r="M7" s="2">
        <v>200</v>
      </c>
      <c r="N7" s="14">
        <f t="shared" si="3"/>
        <v>200</v>
      </c>
      <c r="O7" s="13">
        <v>0</v>
      </c>
      <c r="P7" s="2">
        <v>400</v>
      </c>
      <c r="Q7" s="14">
        <f t="shared" si="4"/>
        <v>400</v>
      </c>
      <c r="R7" s="17">
        <v>0</v>
      </c>
      <c r="S7" s="3">
        <v>300</v>
      </c>
      <c r="T7" s="14">
        <f t="shared" si="5"/>
        <v>300</v>
      </c>
      <c r="U7" s="25">
        <f t="shared" si="6"/>
        <v>900</v>
      </c>
    </row>
    <row r="8" spans="1:21" ht="27.95" customHeight="1" x14ac:dyDescent="0.4">
      <c r="A8" s="9" t="s">
        <v>7</v>
      </c>
      <c r="B8" s="15"/>
      <c r="C8" s="2"/>
      <c r="D8" s="14">
        <f t="shared" si="1"/>
        <v>0</v>
      </c>
      <c r="E8" s="15"/>
      <c r="F8" s="2"/>
      <c r="G8" s="14">
        <f t="shared" si="0"/>
        <v>0</v>
      </c>
      <c r="H8" s="25">
        <f t="shared" si="2"/>
        <v>0</v>
      </c>
      <c r="I8" s="70"/>
      <c r="J8" s="71"/>
      <c r="K8" s="9" t="s">
        <v>7</v>
      </c>
      <c r="L8" s="15">
        <v>50010</v>
      </c>
      <c r="M8" s="2">
        <v>190</v>
      </c>
      <c r="N8" s="14">
        <f t="shared" si="3"/>
        <v>50200</v>
      </c>
      <c r="O8" s="15">
        <v>0</v>
      </c>
      <c r="P8" s="2">
        <v>400</v>
      </c>
      <c r="Q8" s="14">
        <f t="shared" si="4"/>
        <v>400</v>
      </c>
      <c r="R8" s="17">
        <v>0</v>
      </c>
      <c r="S8" s="3">
        <v>600</v>
      </c>
      <c r="T8" s="14">
        <f t="shared" si="5"/>
        <v>600</v>
      </c>
      <c r="U8" s="25">
        <f t="shared" si="6"/>
        <v>51200</v>
      </c>
    </row>
    <row r="9" spans="1:21" ht="27.95" customHeight="1" x14ac:dyDescent="0.4">
      <c r="A9" s="9" t="s">
        <v>8</v>
      </c>
      <c r="B9" s="15"/>
      <c r="C9" s="2"/>
      <c r="D9" s="14">
        <f t="shared" si="1"/>
        <v>0</v>
      </c>
      <c r="E9" s="15"/>
      <c r="F9" s="2"/>
      <c r="G9" s="14">
        <f t="shared" si="0"/>
        <v>0</v>
      </c>
      <c r="H9" s="25">
        <f t="shared" si="2"/>
        <v>0</v>
      </c>
      <c r="I9" s="70"/>
      <c r="J9" s="71"/>
      <c r="K9" s="9" t="s">
        <v>8</v>
      </c>
      <c r="L9" s="15">
        <v>50020</v>
      </c>
      <c r="M9" s="2">
        <v>180</v>
      </c>
      <c r="N9" s="14">
        <f t="shared" si="3"/>
        <v>50200</v>
      </c>
      <c r="O9" s="15">
        <v>100020</v>
      </c>
      <c r="P9" s="2">
        <v>380</v>
      </c>
      <c r="Q9" s="14">
        <f t="shared" si="4"/>
        <v>100400</v>
      </c>
      <c r="R9" s="18">
        <v>0</v>
      </c>
      <c r="S9" s="3">
        <v>600</v>
      </c>
      <c r="T9" s="14">
        <f t="shared" si="5"/>
        <v>600</v>
      </c>
      <c r="U9" s="25">
        <f t="shared" si="6"/>
        <v>151200</v>
      </c>
    </row>
    <row r="10" spans="1:21" ht="27.95" customHeight="1" x14ac:dyDescent="0.4">
      <c r="A10" s="9" t="s">
        <v>9</v>
      </c>
      <c r="B10" s="15"/>
      <c r="C10" s="2"/>
      <c r="D10" s="14">
        <f t="shared" si="1"/>
        <v>0</v>
      </c>
      <c r="E10" s="15"/>
      <c r="F10" s="2"/>
      <c r="G10" s="14">
        <f t="shared" si="0"/>
        <v>0</v>
      </c>
      <c r="H10" s="25">
        <f t="shared" si="2"/>
        <v>0</v>
      </c>
      <c r="I10" s="70"/>
      <c r="J10" s="71"/>
      <c r="K10" s="9" t="s">
        <v>9</v>
      </c>
      <c r="L10" s="15">
        <v>50030</v>
      </c>
      <c r="M10" s="2">
        <v>170</v>
      </c>
      <c r="N10" s="14">
        <f t="shared" si="3"/>
        <v>50200</v>
      </c>
      <c r="O10" s="15">
        <v>100040</v>
      </c>
      <c r="P10" s="2">
        <v>360</v>
      </c>
      <c r="Q10" s="14">
        <f t="shared" si="4"/>
        <v>100400</v>
      </c>
      <c r="R10" s="18">
        <v>150030</v>
      </c>
      <c r="S10" s="3">
        <v>570</v>
      </c>
      <c r="T10" s="14">
        <f t="shared" si="5"/>
        <v>150600</v>
      </c>
      <c r="U10" s="25">
        <f t="shared" si="6"/>
        <v>301200</v>
      </c>
    </row>
    <row r="11" spans="1:21" ht="27.95" customHeight="1" x14ac:dyDescent="0.4">
      <c r="A11" s="9" t="s">
        <v>10</v>
      </c>
      <c r="B11" s="15"/>
      <c r="C11" s="2"/>
      <c r="D11" s="14">
        <f t="shared" si="1"/>
        <v>0</v>
      </c>
      <c r="E11" s="15"/>
      <c r="F11" s="2"/>
      <c r="G11" s="14">
        <f t="shared" si="0"/>
        <v>0</v>
      </c>
      <c r="H11" s="25">
        <f t="shared" si="2"/>
        <v>0</v>
      </c>
      <c r="I11" s="70"/>
      <c r="J11" s="71"/>
      <c r="K11" s="9" t="s">
        <v>10</v>
      </c>
      <c r="L11" s="15">
        <v>50040</v>
      </c>
      <c r="M11" s="2">
        <v>160</v>
      </c>
      <c r="N11" s="14">
        <f t="shared" si="3"/>
        <v>50200</v>
      </c>
      <c r="O11" s="15">
        <v>100060</v>
      </c>
      <c r="P11" s="2">
        <v>340</v>
      </c>
      <c r="Q11" s="14">
        <f t="shared" si="4"/>
        <v>100400</v>
      </c>
      <c r="R11" s="18">
        <v>150060</v>
      </c>
      <c r="S11" s="3">
        <v>540</v>
      </c>
      <c r="T11" s="14">
        <f t="shared" si="5"/>
        <v>150600</v>
      </c>
      <c r="U11" s="25">
        <f t="shared" si="6"/>
        <v>301200</v>
      </c>
    </row>
    <row r="12" spans="1:21" ht="27.95" customHeight="1" x14ac:dyDescent="0.4">
      <c r="A12" s="9" t="s">
        <v>11</v>
      </c>
      <c r="B12" s="15"/>
      <c r="C12" s="2"/>
      <c r="D12" s="14">
        <f t="shared" si="1"/>
        <v>0</v>
      </c>
      <c r="E12" s="15"/>
      <c r="F12" s="2"/>
      <c r="G12" s="14">
        <f t="shared" si="0"/>
        <v>0</v>
      </c>
      <c r="H12" s="25">
        <f t="shared" si="2"/>
        <v>0</v>
      </c>
      <c r="I12" s="70"/>
      <c r="J12" s="71"/>
      <c r="K12" s="9" t="s">
        <v>11</v>
      </c>
      <c r="L12" s="15">
        <v>50050</v>
      </c>
      <c r="M12" s="2">
        <v>150</v>
      </c>
      <c r="N12" s="14">
        <f t="shared" si="3"/>
        <v>50200</v>
      </c>
      <c r="O12" s="15">
        <v>100080</v>
      </c>
      <c r="P12" s="2">
        <v>320</v>
      </c>
      <c r="Q12" s="14">
        <f t="shared" si="4"/>
        <v>100400</v>
      </c>
      <c r="R12" s="18">
        <v>150090</v>
      </c>
      <c r="S12" s="3">
        <v>510</v>
      </c>
      <c r="T12" s="14">
        <f t="shared" si="5"/>
        <v>150600</v>
      </c>
      <c r="U12" s="25">
        <f t="shared" si="6"/>
        <v>301200</v>
      </c>
    </row>
    <row r="13" spans="1:21" ht="27.95" customHeight="1" x14ac:dyDescent="0.4">
      <c r="A13" s="9" t="s">
        <v>12</v>
      </c>
      <c r="B13" s="15"/>
      <c r="C13" s="2"/>
      <c r="D13" s="16">
        <f t="shared" si="1"/>
        <v>0</v>
      </c>
      <c r="E13" s="15"/>
      <c r="F13" s="2"/>
      <c r="G13" s="16">
        <f t="shared" si="0"/>
        <v>0</v>
      </c>
      <c r="H13" s="25">
        <f t="shared" si="2"/>
        <v>0</v>
      </c>
      <c r="I13" s="70"/>
      <c r="J13" s="71"/>
      <c r="K13" s="9" t="s">
        <v>12</v>
      </c>
      <c r="L13" s="15">
        <v>50060</v>
      </c>
      <c r="M13" s="2">
        <v>140</v>
      </c>
      <c r="N13" s="16">
        <f t="shared" si="3"/>
        <v>50200</v>
      </c>
      <c r="O13" s="15">
        <v>100100</v>
      </c>
      <c r="P13" s="2">
        <v>300</v>
      </c>
      <c r="Q13" s="16">
        <f t="shared" si="4"/>
        <v>100400</v>
      </c>
      <c r="R13" s="19">
        <v>150120</v>
      </c>
      <c r="S13" s="4">
        <v>480</v>
      </c>
      <c r="T13" s="16">
        <f t="shared" si="5"/>
        <v>150600</v>
      </c>
      <c r="U13" s="25">
        <f t="shared" si="6"/>
        <v>301200</v>
      </c>
    </row>
    <row r="14" spans="1:21" ht="27.95" customHeight="1" x14ac:dyDescent="0.4">
      <c r="A14" s="30" t="s">
        <v>13</v>
      </c>
      <c r="B14" s="31"/>
      <c r="C14" s="32"/>
      <c r="D14" s="33">
        <f t="shared" si="1"/>
        <v>0</v>
      </c>
      <c r="E14" s="31"/>
      <c r="F14" s="32"/>
      <c r="G14" s="33">
        <f t="shared" si="0"/>
        <v>0</v>
      </c>
      <c r="H14" s="36">
        <f t="shared" si="2"/>
        <v>0</v>
      </c>
      <c r="I14" s="72"/>
      <c r="J14" s="73"/>
      <c r="K14" s="30" t="s">
        <v>13</v>
      </c>
      <c r="L14" s="31">
        <v>50070</v>
      </c>
      <c r="M14" s="32">
        <v>130</v>
      </c>
      <c r="N14" s="33">
        <f t="shared" si="3"/>
        <v>50200</v>
      </c>
      <c r="O14" s="31">
        <v>100120</v>
      </c>
      <c r="P14" s="32">
        <v>280</v>
      </c>
      <c r="Q14" s="33">
        <f t="shared" si="4"/>
        <v>100400</v>
      </c>
      <c r="R14" s="34">
        <v>150150</v>
      </c>
      <c r="S14" s="35">
        <v>450</v>
      </c>
      <c r="T14" s="33">
        <f t="shared" si="5"/>
        <v>150600</v>
      </c>
      <c r="U14" s="36">
        <f t="shared" si="6"/>
        <v>301200</v>
      </c>
    </row>
    <row r="15" spans="1:21" ht="27.95" customHeight="1" x14ac:dyDescent="0.4">
      <c r="A15" s="30" t="s">
        <v>14</v>
      </c>
      <c r="B15" s="31"/>
      <c r="C15" s="32"/>
      <c r="D15" s="33">
        <f t="shared" si="1"/>
        <v>0</v>
      </c>
      <c r="E15" s="31"/>
      <c r="F15" s="32"/>
      <c r="G15" s="33">
        <f t="shared" si="0"/>
        <v>0</v>
      </c>
      <c r="H15" s="36">
        <f t="shared" si="2"/>
        <v>0</v>
      </c>
      <c r="I15" s="72"/>
      <c r="J15" s="73"/>
      <c r="K15" s="30" t="s">
        <v>14</v>
      </c>
      <c r="L15" s="31">
        <v>50080</v>
      </c>
      <c r="M15" s="32">
        <v>120</v>
      </c>
      <c r="N15" s="33">
        <f t="shared" si="3"/>
        <v>50200</v>
      </c>
      <c r="O15" s="31">
        <v>100140</v>
      </c>
      <c r="P15" s="32">
        <v>260</v>
      </c>
      <c r="Q15" s="33">
        <f t="shared" si="4"/>
        <v>100400</v>
      </c>
      <c r="R15" s="34">
        <v>150180</v>
      </c>
      <c r="S15" s="35">
        <v>420</v>
      </c>
      <c r="T15" s="33">
        <f t="shared" si="5"/>
        <v>150600</v>
      </c>
      <c r="U15" s="36">
        <f t="shared" si="6"/>
        <v>301200</v>
      </c>
    </row>
    <row r="16" spans="1:21" ht="27.95" customHeight="1" x14ac:dyDescent="0.4">
      <c r="A16" s="30" t="s">
        <v>15</v>
      </c>
      <c r="B16" s="31"/>
      <c r="C16" s="32"/>
      <c r="D16" s="33">
        <f t="shared" si="1"/>
        <v>0</v>
      </c>
      <c r="E16" s="31"/>
      <c r="F16" s="32"/>
      <c r="G16" s="33">
        <f t="shared" si="0"/>
        <v>0</v>
      </c>
      <c r="H16" s="36">
        <f t="shared" si="2"/>
        <v>0</v>
      </c>
      <c r="I16" s="72"/>
      <c r="J16" s="73"/>
      <c r="K16" s="30" t="s">
        <v>15</v>
      </c>
      <c r="L16" s="31">
        <v>50090</v>
      </c>
      <c r="M16" s="32">
        <v>110</v>
      </c>
      <c r="N16" s="33">
        <f t="shared" si="3"/>
        <v>50200</v>
      </c>
      <c r="O16" s="31">
        <v>100160</v>
      </c>
      <c r="P16" s="32">
        <v>240</v>
      </c>
      <c r="Q16" s="33">
        <f t="shared" si="4"/>
        <v>100400</v>
      </c>
      <c r="R16" s="34">
        <v>150210</v>
      </c>
      <c r="S16" s="35">
        <v>390</v>
      </c>
      <c r="T16" s="33">
        <f t="shared" si="5"/>
        <v>150600</v>
      </c>
      <c r="U16" s="36">
        <f t="shared" si="6"/>
        <v>301200</v>
      </c>
    </row>
    <row r="17" spans="1:21" ht="27.95" customHeight="1" x14ac:dyDescent="0.4">
      <c r="A17" s="30" t="s">
        <v>16</v>
      </c>
      <c r="B17" s="48"/>
      <c r="C17" s="49"/>
      <c r="D17" s="50">
        <f t="shared" si="1"/>
        <v>0</v>
      </c>
      <c r="E17" s="48"/>
      <c r="F17" s="49"/>
      <c r="G17" s="50">
        <f t="shared" si="0"/>
        <v>0</v>
      </c>
      <c r="H17" s="36">
        <f t="shared" si="2"/>
        <v>0</v>
      </c>
      <c r="I17" s="72"/>
      <c r="J17" s="73"/>
      <c r="K17" s="30" t="s">
        <v>16</v>
      </c>
      <c r="L17" s="52"/>
      <c r="M17" s="53"/>
      <c r="N17" s="54">
        <f t="shared" si="3"/>
        <v>0</v>
      </c>
      <c r="O17" s="52">
        <v>100180</v>
      </c>
      <c r="P17" s="53">
        <v>220</v>
      </c>
      <c r="Q17" s="54">
        <f t="shared" si="4"/>
        <v>100400</v>
      </c>
      <c r="R17" s="55">
        <v>150240</v>
      </c>
      <c r="S17" s="56">
        <v>360</v>
      </c>
      <c r="T17" s="54">
        <f t="shared" si="5"/>
        <v>150600</v>
      </c>
      <c r="U17" s="57">
        <f t="shared" si="6"/>
        <v>251000</v>
      </c>
    </row>
    <row r="18" spans="1:21" ht="27.95" customHeight="1" thickBot="1" x14ac:dyDescent="0.45">
      <c r="A18" s="58" t="s">
        <v>17</v>
      </c>
      <c r="B18" s="64"/>
      <c r="C18" s="65"/>
      <c r="D18" s="66">
        <f t="shared" si="1"/>
        <v>0</v>
      </c>
      <c r="E18" s="64"/>
      <c r="F18" s="65"/>
      <c r="G18" s="66">
        <f t="shared" si="0"/>
        <v>0</v>
      </c>
      <c r="H18" s="59">
        <f t="shared" si="2"/>
        <v>0</v>
      </c>
      <c r="I18" s="70"/>
      <c r="J18" s="71"/>
      <c r="K18" s="58" t="s">
        <v>17</v>
      </c>
      <c r="L18" s="60"/>
      <c r="M18" s="61"/>
      <c r="N18" s="62">
        <f t="shared" si="3"/>
        <v>0</v>
      </c>
      <c r="O18" s="60"/>
      <c r="P18" s="61"/>
      <c r="Q18" s="62">
        <f t="shared" si="4"/>
        <v>0</v>
      </c>
      <c r="R18" s="60">
        <v>150270</v>
      </c>
      <c r="S18" s="61">
        <v>330</v>
      </c>
      <c r="T18" s="62">
        <f t="shared" si="5"/>
        <v>150600</v>
      </c>
      <c r="U18" s="63">
        <f t="shared" si="6"/>
        <v>150600</v>
      </c>
    </row>
    <row r="19" spans="1:21" ht="27.95" customHeight="1" thickTop="1" thickBot="1" x14ac:dyDescent="0.45">
      <c r="A19" s="10" t="s">
        <v>18</v>
      </c>
      <c r="B19" s="27">
        <f>SUM(B5:B18)</f>
        <v>0</v>
      </c>
      <c r="C19" s="28">
        <f>SUM(C5:C18)</f>
        <v>0</v>
      </c>
      <c r="D19" s="29">
        <f>SUM(B19:C19)</f>
        <v>0</v>
      </c>
      <c r="E19" s="27">
        <f>SUM(E5:E18)</f>
        <v>0</v>
      </c>
      <c r="F19" s="28">
        <f>SUM(F5:F18)</f>
        <v>0</v>
      </c>
      <c r="G19" s="29">
        <f>SUM(E19:F19)</f>
        <v>0</v>
      </c>
      <c r="H19" s="26">
        <f t="shared" si="2"/>
        <v>0</v>
      </c>
      <c r="I19" s="70"/>
      <c r="J19" s="71"/>
      <c r="K19" s="51" t="s">
        <v>18</v>
      </c>
      <c r="L19" s="27">
        <f>SUM(L5:L18)</f>
        <v>450450</v>
      </c>
      <c r="M19" s="28">
        <f>SUM(M5:M18)</f>
        <v>1850</v>
      </c>
      <c r="N19" s="29">
        <f>SUM(L19:M19)</f>
        <v>452300</v>
      </c>
      <c r="O19" s="27">
        <f>SUM(O5:O18)</f>
        <v>900900</v>
      </c>
      <c r="P19" s="28">
        <f>SUM(P5:P18)</f>
        <v>3700</v>
      </c>
      <c r="Q19" s="29">
        <f>SUM(O19:P19)</f>
        <v>904600</v>
      </c>
      <c r="R19" s="27">
        <f>SUM(R5:R18)</f>
        <v>1351350</v>
      </c>
      <c r="S19" s="28">
        <f>SUM(S5:S18)</f>
        <v>5550</v>
      </c>
      <c r="T19" s="29">
        <f>SUM(R19:S19)</f>
        <v>1356900</v>
      </c>
      <c r="U19" s="26">
        <f t="shared" si="6"/>
        <v>2713800</v>
      </c>
    </row>
    <row r="20" spans="1:21" x14ac:dyDescent="0.4">
      <c r="I20" s="45"/>
      <c r="J20" s="45"/>
    </row>
    <row r="21" spans="1:21" x14ac:dyDescent="0.4">
      <c r="I21" s="45"/>
      <c r="J21" s="45"/>
    </row>
    <row r="22" spans="1:21" x14ac:dyDescent="0.4">
      <c r="I22" s="45"/>
      <c r="J22" s="45"/>
    </row>
  </sheetData>
  <mergeCells count="7">
    <mergeCell ref="K1:U1"/>
    <mergeCell ref="L3:N3"/>
    <mergeCell ref="O3:Q3"/>
    <mergeCell ref="R3:T3"/>
    <mergeCell ref="B3:D3"/>
    <mergeCell ref="E3:G3"/>
    <mergeCell ref="A1:H1"/>
  </mergeCells>
  <phoneticPr fontId="1"/>
  <pageMargins left="0.7" right="0.7" top="0.75" bottom="0.75" header="0.3" footer="0.3"/>
  <pageSetup paperSize="9" scale="93" orientation="landscape" r:id="rId1"/>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vt:lpstr>
      <vt:lpstr>別紙内訳</vt:lpstr>
      <vt:lpstr>別紙!Print_Area</vt:lpstr>
      <vt:lpstr>別紙内訳!Print_Area</vt:lpstr>
      <vt:lpstr>年号範囲</vt:lpstr>
    </vt:vector>
  </TitlesOfParts>
  <Company>雲南市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雲南市</dc:creator>
  <cp:lastModifiedBy>島根県福庭　優介</cp:lastModifiedBy>
  <cp:lastPrinted>2025-08-05T10:43:27Z</cp:lastPrinted>
  <dcterms:created xsi:type="dcterms:W3CDTF">2020-08-04T03:57:15Z</dcterms:created>
  <dcterms:modified xsi:type="dcterms:W3CDTF">2025-08-05T10:44:49Z</dcterms:modified>
</cp:coreProperties>
</file>